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19755" windowHeight="7875"/>
  </bookViews>
  <sheets>
    <sheet name="2017 - correto" sheetId="2" r:id="rId1"/>
    <sheet name="Plan3" sheetId="3" r:id="rId2"/>
  </sheets>
  <calcPr calcId="144525"/>
</workbook>
</file>

<file path=xl/calcChain.xml><?xml version="1.0" encoding="utf-8"?>
<calcChain xmlns="http://schemas.openxmlformats.org/spreadsheetml/2006/main">
  <c r="C29" i="2" l="1"/>
  <c r="C20" i="2"/>
  <c r="C11" i="2"/>
  <c r="C10" i="2" l="1"/>
  <c r="C33" i="2" s="1"/>
</calcChain>
</file>

<file path=xl/sharedStrings.xml><?xml version="1.0" encoding="utf-8"?>
<sst xmlns="http://schemas.openxmlformats.org/spreadsheetml/2006/main" count="29" uniqueCount="29">
  <si>
    <t>REPÚBLICA FEDERATIVA DO BRASIL</t>
  </si>
  <si>
    <t>ESTADO DO RIO DE JANEIRO</t>
  </si>
  <si>
    <t>PREFEITURA MUNICIPAL DE VASSOURAS</t>
  </si>
  <si>
    <t>DEMONSTRATIVO DA RECEITA CORRENTE LÍQUIDA</t>
  </si>
  <si>
    <t>ESPECIFICAÇÃO</t>
  </si>
  <si>
    <t>RECEITAS CORRENTES ( I )</t>
  </si>
  <si>
    <t>RECEITAS TRIBUTÁRIAS</t>
  </si>
  <si>
    <t>Imposto sobre a Propriedade Predial e Territorial Urbana</t>
  </si>
  <si>
    <t>Imposto sobre a Renda e Proventos de Qualquer Natureza</t>
  </si>
  <si>
    <t>Imposto sobre Transmissão “Inter-Vivos” de Bens Imóveis (I.T.B.I.)</t>
  </si>
  <si>
    <t>Imposto sobre Serviços de Qualquer Natureza</t>
  </si>
  <si>
    <t>Outras Receitas Tributárias</t>
  </si>
  <si>
    <t>RECEITAS DE CONTRIBUIÇÕES</t>
  </si>
  <si>
    <t>RECEITAS PATRIMONIAIS</t>
  </si>
  <si>
    <t>RECEITAS DE SERVIÇOS</t>
  </si>
  <si>
    <t>TRANSFERÊNCIAS CORRENTES</t>
  </si>
  <si>
    <t>Cota - Parte do Fundo de Participação dos Municípios - F.P.M.</t>
  </si>
  <si>
    <t>Transferência Financeira do ICMS - Desoneração - LC nº 87/96</t>
  </si>
  <si>
    <t>Cota - Parte do ICMS</t>
  </si>
  <si>
    <t>Cota – Parte do IPVA</t>
  </si>
  <si>
    <t>Cota – Parte do IPI</t>
  </si>
  <si>
    <t>Transferências Recursos FUNDEB</t>
  </si>
  <si>
    <t>Outras Transferências Correntes</t>
  </si>
  <si>
    <t>OUTRAS RECEITAS CORRENTES</t>
  </si>
  <si>
    <t>DEDUÇÕES ( II )</t>
  </si>
  <si>
    <t>Contribuição para o Plano de Seguridade Social do Servidor</t>
  </si>
  <si>
    <t>Compensação Financeira entre Regime Previdenciário</t>
  </si>
  <si>
    <t>Dedução de Receita para Formação do FUNDEB</t>
  </si>
  <si>
    <t>RECEITA CORRENTE LÍQUIDA ( III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</si>
</sst>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  <xf numFmtId="164" fontId="4" fillId="0" borderId="1" xfId="1" applyNumberFormat="1" applyFont="1" applyBorder="1" applyAlignment="1">
      <alignment horizontal="left"/>
    </xf>
    <xf numFmtId="0" fontId="5" fillId="0" borderId="1" xfId="0" applyFont="1" applyBorder="1" applyAlignment="1">
      <alignment vertical="top" wrapText="1"/>
    </xf>
    <xf numFmtId="164" fontId="5" fillId="0" borderId="1" xfId="1" applyNumberFormat="1" applyFont="1" applyBorder="1" applyAlignment="1">
      <alignment horizontal="left"/>
    </xf>
    <xf numFmtId="0" fontId="6" fillId="0" borderId="0" xfId="0" applyFont="1"/>
    <xf numFmtId="164" fontId="5" fillId="0" borderId="1" xfId="1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600075</xdr:colOff>
      <xdr:row>4</xdr:row>
      <xdr:rowOff>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5905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3"/>
  <sheetViews>
    <sheetView tabSelected="1" workbookViewId="0">
      <selection activeCell="E8" sqref="E8"/>
    </sheetView>
  </sheetViews>
  <sheetFormatPr defaultRowHeight="15" x14ac:dyDescent="0.25"/>
  <cols>
    <col min="2" max="2" width="66.140625" customWidth="1"/>
    <col min="3" max="3" width="16.85546875" bestFit="1" customWidth="1"/>
    <col min="255" max="255" width="66.140625" customWidth="1"/>
    <col min="256" max="259" width="16.85546875" bestFit="1" customWidth="1"/>
    <col min="511" max="511" width="66.140625" customWidth="1"/>
    <col min="512" max="515" width="16.85546875" bestFit="1" customWidth="1"/>
    <col min="767" max="767" width="66.140625" customWidth="1"/>
    <col min="768" max="771" width="16.85546875" bestFit="1" customWidth="1"/>
    <col min="1023" max="1023" width="66.140625" customWidth="1"/>
    <col min="1024" max="1027" width="16.85546875" bestFit="1" customWidth="1"/>
    <col min="1279" max="1279" width="66.140625" customWidth="1"/>
    <col min="1280" max="1283" width="16.85546875" bestFit="1" customWidth="1"/>
    <col min="1535" max="1535" width="66.140625" customWidth="1"/>
    <col min="1536" max="1539" width="16.85546875" bestFit="1" customWidth="1"/>
    <col min="1791" max="1791" width="66.140625" customWidth="1"/>
    <col min="1792" max="1795" width="16.85546875" bestFit="1" customWidth="1"/>
    <col min="2047" max="2047" width="66.140625" customWidth="1"/>
    <col min="2048" max="2051" width="16.85546875" bestFit="1" customWidth="1"/>
    <col min="2303" max="2303" width="66.140625" customWidth="1"/>
    <col min="2304" max="2307" width="16.85546875" bestFit="1" customWidth="1"/>
    <col min="2559" max="2559" width="66.140625" customWidth="1"/>
    <col min="2560" max="2563" width="16.85546875" bestFit="1" customWidth="1"/>
    <col min="2815" max="2815" width="66.140625" customWidth="1"/>
    <col min="2816" max="2819" width="16.85546875" bestFit="1" customWidth="1"/>
    <col min="3071" max="3071" width="66.140625" customWidth="1"/>
    <col min="3072" max="3075" width="16.85546875" bestFit="1" customWidth="1"/>
    <col min="3327" max="3327" width="66.140625" customWidth="1"/>
    <col min="3328" max="3331" width="16.85546875" bestFit="1" customWidth="1"/>
    <col min="3583" max="3583" width="66.140625" customWidth="1"/>
    <col min="3584" max="3587" width="16.85546875" bestFit="1" customWidth="1"/>
    <col min="3839" max="3839" width="66.140625" customWidth="1"/>
    <col min="3840" max="3843" width="16.85546875" bestFit="1" customWidth="1"/>
    <col min="4095" max="4095" width="66.140625" customWidth="1"/>
    <col min="4096" max="4099" width="16.85546875" bestFit="1" customWidth="1"/>
    <col min="4351" max="4351" width="66.140625" customWidth="1"/>
    <col min="4352" max="4355" width="16.85546875" bestFit="1" customWidth="1"/>
    <col min="4607" max="4607" width="66.140625" customWidth="1"/>
    <col min="4608" max="4611" width="16.85546875" bestFit="1" customWidth="1"/>
    <col min="4863" max="4863" width="66.140625" customWidth="1"/>
    <col min="4864" max="4867" width="16.85546875" bestFit="1" customWidth="1"/>
    <col min="5119" max="5119" width="66.140625" customWidth="1"/>
    <col min="5120" max="5123" width="16.85546875" bestFit="1" customWidth="1"/>
    <col min="5375" max="5375" width="66.140625" customWidth="1"/>
    <col min="5376" max="5379" width="16.85546875" bestFit="1" customWidth="1"/>
    <col min="5631" max="5631" width="66.140625" customWidth="1"/>
    <col min="5632" max="5635" width="16.85546875" bestFit="1" customWidth="1"/>
    <col min="5887" max="5887" width="66.140625" customWidth="1"/>
    <col min="5888" max="5891" width="16.85546875" bestFit="1" customWidth="1"/>
    <col min="6143" max="6143" width="66.140625" customWidth="1"/>
    <col min="6144" max="6147" width="16.85546875" bestFit="1" customWidth="1"/>
    <col min="6399" max="6399" width="66.140625" customWidth="1"/>
    <col min="6400" max="6403" width="16.85546875" bestFit="1" customWidth="1"/>
    <col min="6655" max="6655" width="66.140625" customWidth="1"/>
    <col min="6656" max="6659" width="16.85546875" bestFit="1" customWidth="1"/>
    <col min="6911" max="6911" width="66.140625" customWidth="1"/>
    <col min="6912" max="6915" width="16.85546875" bestFit="1" customWidth="1"/>
    <col min="7167" max="7167" width="66.140625" customWidth="1"/>
    <col min="7168" max="7171" width="16.85546875" bestFit="1" customWidth="1"/>
    <col min="7423" max="7423" width="66.140625" customWidth="1"/>
    <col min="7424" max="7427" width="16.85546875" bestFit="1" customWidth="1"/>
    <col min="7679" max="7679" width="66.140625" customWidth="1"/>
    <col min="7680" max="7683" width="16.85546875" bestFit="1" customWidth="1"/>
    <col min="7935" max="7935" width="66.140625" customWidth="1"/>
    <col min="7936" max="7939" width="16.85546875" bestFit="1" customWidth="1"/>
    <col min="8191" max="8191" width="66.140625" customWidth="1"/>
    <col min="8192" max="8195" width="16.85546875" bestFit="1" customWidth="1"/>
    <col min="8447" max="8447" width="66.140625" customWidth="1"/>
    <col min="8448" max="8451" width="16.85546875" bestFit="1" customWidth="1"/>
    <col min="8703" max="8703" width="66.140625" customWidth="1"/>
    <col min="8704" max="8707" width="16.85546875" bestFit="1" customWidth="1"/>
    <col min="8959" max="8959" width="66.140625" customWidth="1"/>
    <col min="8960" max="8963" width="16.85546875" bestFit="1" customWidth="1"/>
    <col min="9215" max="9215" width="66.140625" customWidth="1"/>
    <col min="9216" max="9219" width="16.85546875" bestFit="1" customWidth="1"/>
    <col min="9471" max="9471" width="66.140625" customWidth="1"/>
    <col min="9472" max="9475" width="16.85546875" bestFit="1" customWidth="1"/>
    <col min="9727" max="9727" width="66.140625" customWidth="1"/>
    <col min="9728" max="9731" width="16.85546875" bestFit="1" customWidth="1"/>
    <col min="9983" max="9983" width="66.140625" customWidth="1"/>
    <col min="9984" max="9987" width="16.85546875" bestFit="1" customWidth="1"/>
    <col min="10239" max="10239" width="66.140625" customWidth="1"/>
    <col min="10240" max="10243" width="16.85546875" bestFit="1" customWidth="1"/>
    <col min="10495" max="10495" width="66.140625" customWidth="1"/>
    <col min="10496" max="10499" width="16.85546875" bestFit="1" customWidth="1"/>
    <col min="10751" max="10751" width="66.140625" customWidth="1"/>
    <col min="10752" max="10755" width="16.85546875" bestFit="1" customWidth="1"/>
    <col min="11007" max="11007" width="66.140625" customWidth="1"/>
    <col min="11008" max="11011" width="16.85546875" bestFit="1" customWidth="1"/>
    <col min="11263" max="11263" width="66.140625" customWidth="1"/>
    <col min="11264" max="11267" width="16.85546875" bestFit="1" customWidth="1"/>
    <col min="11519" max="11519" width="66.140625" customWidth="1"/>
    <col min="11520" max="11523" width="16.85546875" bestFit="1" customWidth="1"/>
    <col min="11775" max="11775" width="66.140625" customWidth="1"/>
    <col min="11776" max="11779" width="16.85546875" bestFit="1" customWidth="1"/>
    <col min="12031" max="12031" width="66.140625" customWidth="1"/>
    <col min="12032" max="12035" width="16.85546875" bestFit="1" customWidth="1"/>
    <col min="12287" max="12287" width="66.140625" customWidth="1"/>
    <col min="12288" max="12291" width="16.85546875" bestFit="1" customWidth="1"/>
    <col min="12543" max="12543" width="66.140625" customWidth="1"/>
    <col min="12544" max="12547" width="16.85546875" bestFit="1" customWidth="1"/>
    <col min="12799" max="12799" width="66.140625" customWidth="1"/>
    <col min="12800" max="12803" width="16.85546875" bestFit="1" customWidth="1"/>
    <col min="13055" max="13055" width="66.140625" customWidth="1"/>
    <col min="13056" max="13059" width="16.85546875" bestFit="1" customWidth="1"/>
    <col min="13311" max="13311" width="66.140625" customWidth="1"/>
    <col min="13312" max="13315" width="16.85546875" bestFit="1" customWidth="1"/>
    <col min="13567" max="13567" width="66.140625" customWidth="1"/>
    <col min="13568" max="13571" width="16.85546875" bestFit="1" customWidth="1"/>
    <col min="13823" max="13823" width="66.140625" customWidth="1"/>
    <col min="13824" max="13827" width="16.85546875" bestFit="1" customWidth="1"/>
    <col min="14079" max="14079" width="66.140625" customWidth="1"/>
    <col min="14080" max="14083" width="16.85546875" bestFit="1" customWidth="1"/>
    <col min="14335" max="14335" width="66.140625" customWidth="1"/>
    <col min="14336" max="14339" width="16.85546875" bestFit="1" customWidth="1"/>
    <col min="14591" max="14591" width="66.140625" customWidth="1"/>
    <col min="14592" max="14595" width="16.85546875" bestFit="1" customWidth="1"/>
    <col min="14847" max="14847" width="66.140625" customWidth="1"/>
    <col min="14848" max="14851" width="16.85546875" bestFit="1" customWidth="1"/>
    <col min="15103" max="15103" width="66.140625" customWidth="1"/>
    <col min="15104" max="15107" width="16.85546875" bestFit="1" customWidth="1"/>
    <col min="15359" max="15359" width="66.140625" customWidth="1"/>
    <col min="15360" max="15363" width="16.85546875" bestFit="1" customWidth="1"/>
    <col min="15615" max="15615" width="66.140625" customWidth="1"/>
    <col min="15616" max="15619" width="16.85546875" bestFit="1" customWidth="1"/>
    <col min="15871" max="15871" width="66.140625" customWidth="1"/>
    <col min="15872" max="15875" width="16.85546875" bestFit="1" customWidth="1"/>
    <col min="16127" max="16127" width="66.140625" customWidth="1"/>
    <col min="16128" max="16131" width="16.85546875" bestFit="1" customWidth="1"/>
  </cols>
  <sheetData>
    <row r="1" spans="2:3" ht="14.25" customHeight="1" x14ac:dyDescent="0.25">
      <c r="B1" s="1" t="s">
        <v>0</v>
      </c>
    </row>
    <row r="2" spans="2:3" ht="14.25" customHeight="1" x14ac:dyDescent="0.25">
      <c r="B2" s="1" t="s">
        <v>1</v>
      </c>
    </row>
    <row r="3" spans="2:3" ht="14.25" customHeight="1" x14ac:dyDescent="0.25">
      <c r="B3" s="1" t="s">
        <v>2</v>
      </c>
    </row>
    <row r="4" spans="2:3" ht="14.25" customHeight="1" x14ac:dyDescent="0.25"/>
    <row r="5" spans="2:3" ht="15.75" x14ac:dyDescent="0.25">
      <c r="B5" s="10" t="s">
        <v>3</v>
      </c>
      <c r="C5" s="10"/>
    </row>
    <row r="6" spans="2:3" ht="15.75" x14ac:dyDescent="0.25">
      <c r="B6" s="10">
        <v>2017</v>
      </c>
      <c r="C6" s="10"/>
    </row>
    <row r="7" spans="2:3" ht="15.75" x14ac:dyDescent="0.25">
      <c r="B7" s="10"/>
      <c r="C7" s="10"/>
    </row>
    <row r="9" spans="2:3" s="3" customFormat="1" ht="14.25" x14ac:dyDescent="0.2">
      <c r="B9" s="2" t="s">
        <v>4</v>
      </c>
      <c r="C9" s="2">
        <v>2017</v>
      </c>
    </row>
    <row r="10" spans="2:3" s="1" customFormat="1" ht="14.25" x14ac:dyDescent="0.2">
      <c r="B10" s="4" t="s">
        <v>5</v>
      </c>
      <c r="C10" s="5">
        <f>C11+C17+C18+C19+C20+C28</f>
        <v>135264967.76000002</v>
      </c>
    </row>
    <row r="11" spans="2:3" s="1" customFormat="1" ht="14.25" x14ac:dyDescent="0.2">
      <c r="B11" s="4" t="s">
        <v>6</v>
      </c>
      <c r="C11" s="5">
        <f>C12+C13+C14+C15+C16</f>
        <v>10648776.699999999</v>
      </c>
    </row>
    <row r="12" spans="2:3" s="8" customFormat="1" x14ac:dyDescent="0.25">
      <c r="B12" s="6" t="s">
        <v>7</v>
      </c>
      <c r="C12" s="7">
        <v>2521789.0699999998</v>
      </c>
    </row>
    <row r="13" spans="2:3" s="8" customFormat="1" x14ac:dyDescent="0.25">
      <c r="B13" s="6" t="s">
        <v>8</v>
      </c>
      <c r="C13" s="7">
        <v>1289839.3700000001</v>
      </c>
    </row>
    <row r="14" spans="2:3" s="8" customFormat="1" x14ac:dyDescent="0.2">
      <c r="B14" s="6" t="s">
        <v>9</v>
      </c>
      <c r="C14" s="9">
        <v>564279.14</v>
      </c>
    </row>
    <row r="15" spans="2:3" s="8" customFormat="1" x14ac:dyDescent="0.2">
      <c r="B15" s="6" t="s">
        <v>10</v>
      </c>
      <c r="C15" s="9">
        <v>4803426.05</v>
      </c>
    </row>
    <row r="16" spans="2:3" x14ac:dyDescent="0.25">
      <c r="B16" s="6" t="s">
        <v>11</v>
      </c>
      <c r="C16" s="7">
        <v>1469443.07</v>
      </c>
    </row>
    <row r="17" spans="2:3" s="1" customFormat="1" ht="14.25" x14ac:dyDescent="0.2">
      <c r="B17" s="4" t="s">
        <v>12</v>
      </c>
      <c r="C17" s="5">
        <v>6369167.1900000004</v>
      </c>
    </row>
    <row r="18" spans="2:3" s="1" customFormat="1" ht="14.25" x14ac:dyDescent="0.2">
      <c r="B18" s="4" t="s">
        <v>13</v>
      </c>
      <c r="C18" s="5">
        <v>6085389.9500000002</v>
      </c>
    </row>
    <row r="19" spans="2:3" s="1" customFormat="1" ht="14.25" x14ac:dyDescent="0.2">
      <c r="B19" s="4" t="s">
        <v>14</v>
      </c>
      <c r="C19" s="5">
        <v>960000</v>
      </c>
    </row>
    <row r="20" spans="2:3" s="1" customFormat="1" ht="14.25" x14ac:dyDescent="0.2">
      <c r="B20" s="4" t="s">
        <v>15</v>
      </c>
      <c r="C20" s="5">
        <f>C21+C22+C23+C24+C25+C26+C27</f>
        <v>108260219.12</v>
      </c>
    </row>
    <row r="21" spans="2:3" x14ac:dyDescent="0.25">
      <c r="B21" s="6" t="s">
        <v>16</v>
      </c>
      <c r="C21" s="9">
        <v>17137770.949999999</v>
      </c>
    </row>
    <row r="22" spans="2:3" s="8" customFormat="1" x14ac:dyDescent="0.2">
      <c r="B22" s="6" t="s">
        <v>17</v>
      </c>
      <c r="C22" s="9">
        <v>84869.6</v>
      </c>
    </row>
    <row r="23" spans="2:3" s="8" customFormat="1" x14ac:dyDescent="0.2">
      <c r="B23" s="6" t="s">
        <v>18</v>
      </c>
      <c r="C23" s="9">
        <v>24591466.780000001</v>
      </c>
    </row>
    <row r="24" spans="2:3" s="8" customFormat="1" x14ac:dyDescent="0.2">
      <c r="B24" s="6" t="s">
        <v>19</v>
      </c>
      <c r="C24" s="9">
        <v>2215014.6800000002</v>
      </c>
    </row>
    <row r="25" spans="2:3" s="8" customFormat="1" x14ac:dyDescent="0.2">
      <c r="B25" s="6" t="s">
        <v>20</v>
      </c>
      <c r="C25" s="9">
        <v>863465.34</v>
      </c>
    </row>
    <row r="26" spans="2:3" s="8" customFormat="1" x14ac:dyDescent="0.2">
      <c r="B26" s="6" t="s">
        <v>21</v>
      </c>
      <c r="C26" s="9">
        <v>13121486.119999999</v>
      </c>
    </row>
    <row r="27" spans="2:3" s="8" customFormat="1" x14ac:dyDescent="0.2">
      <c r="B27" s="6" t="s">
        <v>22</v>
      </c>
      <c r="C27" s="9">
        <v>50246145.649999999</v>
      </c>
    </row>
    <row r="28" spans="2:3" s="1" customFormat="1" ht="14.25" customHeight="1" x14ac:dyDescent="0.2">
      <c r="B28" s="4" t="s">
        <v>23</v>
      </c>
      <c r="C28" s="5">
        <v>2941414.8</v>
      </c>
    </row>
    <row r="29" spans="2:3" s="1" customFormat="1" ht="14.25" x14ac:dyDescent="0.2">
      <c r="B29" s="4" t="s">
        <v>24</v>
      </c>
      <c r="C29" s="5">
        <f>C30+C31+C32</f>
        <v>13295953.060000001</v>
      </c>
    </row>
    <row r="30" spans="2:3" s="8" customFormat="1" x14ac:dyDescent="0.2">
      <c r="B30" s="6" t="s">
        <v>25</v>
      </c>
      <c r="C30" s="9">
        <v>4061500</v>
      </c>
    </row>
    <row r="31" spans="2:3" s="8" customFormat="1" x14ac:dyDescent="0.2">
      <c r="B31" s="6" t="s">
        <v>26</v>
      </c>
      <c r="C31" s="9">
        <v>0</v>
      </c>
    </row>
    <row r="32" spans="2:3" s="8" customFormat="1" x14ac:dyDescent="0.2">
      <c r="B32" s="6" t="s">
        <v>27</v>
      </c>
      <c r="C32" s="9">
        <v>9234453.0600000005</v>
      </c>
    </row>
    <row r="33" spans="2:3" s="1" customFormat="1" ht="14.25" x14ac:dyDescent="0.2">
      <c r="B33" s="4" t="s">
        <v>28</v>
      </c>
      <c r="C33" s="5">
        <f>C10-C29</f>
        <v>121969014.70000002</v>
      </c>
    </row>
  </sheetData>
  <mergeCells count="3">
    <mergeCell ref="B5:C5"/>
    <mergeCell ref="B6:C6"/>
    <mergeCell ref="B7:C7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2017 - correto</vt:lpstr>
      <vt:lpstr>Plan3</vt:lpstr>
    </vt:vector>
  </TitlesOfParts>
  <Company>Prefeitura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Tayana</cp:lastModifiedBy>
  <cp:lastPrinted>2015-08-28T11:17:44Z</cp:lastPrinted>
  <dcterms:created xsi:type="dcterms:W3CDTF">2014-08-12T20:07:31Z</dcterms:created>
  <dcterms:modified xsi:type="dcterms:W3CDTF">2017-03-03T13:53:09Z</dcterms:modified>
</cp:coreProperties>
</file>